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r\Downloads\"/>
    </mc:Choice>
  </mc:AlternateContent>
  <xr:revisionPtr revIDLastSave="0" documentId="13_ncr:1_{37AA70DE-3616-4F20-BADF-10FB6CB99564}" xr6:coauthVersionLast="47" xr6:coauthVersionMax="47" xr10:uidLastSave="{00000000-0000-0000-0000-000000000000}"/>
  <bookViews>
    <workbookView xWindow="831" yWindow="-103" windowWidth="18609" windowHeight="13097" xr2:uid="{CA1C8E8F-A1AF-4F20-A9E2-AB5B9AD06F5E}"/>
  </bookViews>
  <sheets>
    <sheet name="IP-Scorecard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E24" i="1"/>
  <c r="G21" i="1"/>
  <c r="G22" i="1"/>
  <c r="G23" i="1"/>
  <c r="G20" i="1"/>
  <c r="G15" i="1"/>
  <c r="G16" i="1"/>
  <c r="G17" i="1"/>
  <c r="G18" i="1"/>
  <c r="G14" i="1"/>
  <c r="G6" i="1"/>
  <c r="G7" i="1"/>
  <c r="G8" i="1"/>
  <c r="G9" i="1"/>
  <c r="G10" i="1"/>
  <c r="G11" i="1"/>
  <c r="G12" i="1"/>
  <c r="G4" i="1"/>
  <c r="G24" i="1" s="1"/>
  <c r="D31" i="1"/>
</calcChain>
</file>

<file path=xl/sharedStrings.xml><?xml version="1.0" encoding="utf-8"?>
<sst xmlns="http://schemas.openxmlformats.org/spreadsheetml/2006/main" count="52" uniqueCount="43">
  <si>
    <t>Einflussfaktor IP-Scorecard</t>
  </si>
  <si>
    <t>Fokus auf Relevanz für das Start-up</t>
  </si>
  <si>
    <t>Gewichtung der Faktoren</t>
  </si>
  <si>
    <t>Einordnung (qualitativ)</t>
  </si>
  <si>
    <t>Score-Wert</t>
  </si>
  <si>
    <t xml:space="preserve">Rechtliche Faktoren </t>
  </si>
  <si>
    <t>(temporäres Monopol wichtig)</t>
  </si>
  <si>
    <t>(gut=10; 5=mittel; 0=schlecht)</t>
  </si>
  <si>
    <t>(Gewichtung x Bewertung)</t>
  </si>
  <si>
    <t>Rechtsstand (Status, Laufzeit, Länder)</t>
  </si>
  <si>
    <t>wichtig</t>
  </si>
  <si>
    <t>Schutzfähigkeit (Chance auf Erteilung, Angreifbarkeit)</t>
  </si>
  <si>
    <t>sehr wichtig</t>
  </si>
  <si>
    <t>Abgedeckte Produkte (Anteil Patent am Produkt)</t>
  </si>
  <si>
    <t>vgl. Bezugsgröße</t>
  </si>
  <si>
    <t>Umgehungsmöglichkeiten (Qualität Patentschrift)</t>
  </si>
  <si>
    <t>Freedom-to-Operate (Analyse Patentlandschaft)</t>
  </si>
  <si>
    <t>wichtig, aber aufwendig</t>
  </si>
  <si>
    <t>Durchsetzbarkeit (Nachweis Patentverletzung)</t>
  </si>
  <si>
    <t>Verfügungsberechtigung (Inhaberschaft und Pfändung)</t>
  </si>
  <si>
    <t>kaum relevant bei Spin-offs</t>
  </si>
  <si>
    <t>Relevante Normen (Einschränkungen)</t>
  </si>
  <si>
    <t>weniger wichtig</t>
  </si>
  <si>
    <t>Zulassungsbeschränkungen (Gesetze &amp; Regulierung)</t>
  </si>
  <si>
    <t>Technische Faktoren</t>
  </si>
  <si>
    <t>Realisierbarkeit (technische Umsetzung)</t>
  </si>
  <si>
    <t>ggf. TLR heranziehen</t>
  </si>
  <si>
    <t>Skalierbarkeit (Serienproduktion)</t>
  </si>
  <si>
    <t>Technologie-Lebenszyklus (Anfang, Mitte, Ende)</t>
  </si>
  <si>
    <t>Spin-offs eher am Anfang</t>
  </si>
  <si>
    <t>Umfang der Anwendungen (# der Märkte)</t>
  </si>
  <si>
    <t>Substituierbarkeit (alternative Technologien)</t>
  </si>
  <si>
    <t>Wirtschaftliche Faktoren</t>
  </si>
  <si>
    <t>Marktpotenzial (in Patentlaufzeit)</t>
  </si>
  <si>
    <t>schwierige Prognose</t>
  </si>
  <si>
    <t>Komplementärgüter (vorhandene Ressourcen)</t>
  </si>
  <si>
    <t>Geschäftsmodell (Einfluss auf gesamte Firma)</t>
  </si>
  <si>
    <t>Wechselwirkung (Synergien in Unternehmung)</t>
  </si>
  <si>
    <t>Balanced IP-Score (max=10, median=5, min=0)</t>
  </si>
  <si>
    <t>Kontrollwert</t>
  </si>
  <si>
    <t xml:space="preserve">Max-Score = </t>
  </si>
  <si>
    <t xml:space="preserve">Min-Score = </t>
  </si>
  <si>
    <t>Median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</si>
</sst>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 Semilight"/>
      <family val="2"/>
    </font>
    <font>
      <i/>
      <sz val="11"/>
      <color theme="1"/>
      <name val="Segoe UI Semilight"/>
      <family val="2"/>
    </font>
    <font>
      <i/>
      <sz val="12"/>
      <color theme="1"/>
      <name val="Segoe UI Semilight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10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5" xfId="0" applyNumberFormat="1" applyFont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10" fontId="6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2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/>
    <xf numFmtId="0" fontId="5" fillId="0" borderId="0" xfId="0" applyFont="1"/>
    <xf numFmtId="0" fontId="13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2" borderId="0" xfId="0" applyFont="1" applyFill="1"/>
    <xf numFmtId="0" fontId="1" fillId="2" borderId="0" xfId="0" applyFont="1" applyFill="1" applyAlignment="1">
      <alignment horizontal="left" wrapText="1"/>
    </xf>
    <xf numFmtId="0" fontId="1" fillId="0" borderId="0" xfId="0" applyFont="1"/>
    <xf numFmtId="0" fontId="9" fillId="0" borderId="0" xfId="0" applyFont="1"/>
    <xf numFmtId="0" fontId="1" fillId="2" borderId="0" xfId="0" applyFont="1" applyFill="1" applyAlignment="1">
      <alignment horizontal="center"/>
    </xf>
    <xf numFmtId="0" fontId="10" fillId="2" borderId="7" xfId="0" applyFont="1" applyFill="1" applyBorder="1" applyAlignment="1">
      <alignment vertical="center"/>
    </xf>
    <xf numFmtId="10" fontId="11" fillId="2" borderId="7" xfId="0" applyNumberFormat="1" applyFont="1" applyFill="1" applyBorder="1" applyAlignment="1">
      <alignment horizontal="center" vertical="center"/>
    </xf>
    <xf numFmtId="10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/>
    <xf numFmtId="0" fontId="7" fillId="0" borderId="3" xfId="0" applyFont="1" applyBorder="1" applyAlignment="1">
      <alignment horizontal="center" vertical="center"/>
    </xf>
    <xf numFmtId="0" fontId="2" fillId="2" borderId="4" xfId="0" applyFont="1" applyFill="1" applyBorder="1"/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37EBA-20F3-472E-8711-C7CC8D871715}">
  <dimension ref="A1:G35"/>
  <sheetViews>
    <sheetView showGridLines="0" tabSelected="1" zoomScale="85" zoomScaleNormal="85" workbookViewId="0">
      <selection activeCell="C10" sqref="C10"/>
    </sheetView>
  </sheetViews>
  <sheetFormatPr baseColWidth="10" defaultColWidth="11.3828125" defaultRowHeight="17.149999999999999" x14ac:dyDescent="0.55000000000000004"/>
  <cols>
    <col min="1" max="1" width="24.3828125" style="2" customWidth="1"/>
    <col min="2" max="2" width="1.15234375" style="2" customWidth="1"/>
    <col min="3" max="3" width="53.53515625" style="16" customWidth="1"/>
    <col min="4" max="4" width="24.69140625" style="17" customWidth="1"/>
    <col min="5" max="5" width="19.15234375" style="3" customWidth="1"/>
    <col min="6" max="6" width="17.15234375" style="3" customWidth="1"/>
    <col min="7" max="7" width="17.53515625" style="3" customWidth="1"/>
    <col min="8" max="16384" width="11.3828125" style="2"/>
  </cols>
  <sheetData>
    <row r="1" spans="1:7" ht="30" customHeight="1" thickBot="1" x14ac:dyDescent="0.6">
      <c r="A1" s="1"/>
      <c r="B1" s="1"/>
    </row>
    <row r="2" spans="1:7" s="16" customFormat="1" ht="46.5" customHeight="1" x14ac:dyDescent="0.55000000000000004">
      <c r="B2" s="30"/>
      <c r="C2" s="18" t="s">
        <v>0</v>
      </c>
      <c r="D2" s="19" t="s">
        <v>1</v>
      </c>
      <c r="E2" s="19" t="s">
        <v>2</v>
      </c>
      <c r="F2" s="19" t="s">
        <v>3</v>
      </c>
      <c r="G2" s="31" t="s">
        <v>4</v>
      </c>
    </row>
    <row r="3" spans="1:7" s="16" customFormat="1" ht="33.75" customHeight="1" x14ac:dyDescent="0.55000000000000004">
      <c r="B3" s="32"/>
      <c r="C3" s="20" t="s">
        <v>5</v>
      </c>
      <c r="D3" s="21"/>
      <c r="E3" s="33" t="s">
        <v>6</v>
      </c>
      <c r="F3" s="33" t="s">
        <v>7</v>
      </c>
      <c r="G3" s="34" t="s">
        <v>8</v>
      </c>
    </row>
    <row r="4" spans="1:7" x14ac:dyDescent="0.55000000000000004">
      <c r="B4" s="5"/>
      <c r="C4" t="s">
        <v>9</v>
      </c>
      <c r="D4" s="22" t="s">
        <v>10</v>
      </c>
      <c r="E4" s="6">
        <v>0.08</v>
      </c>
      <c r="F4" s="7">
        <v>5</v>
      </c>
      <c r="G4" s="8">
        <f>E4*F4</f>
        <v>0.4</v>
      </c>
    </row>
    <row r="5" spans="1:7" x14ac:dyDescent="0.55000000000000004">
      <c r="B5" s="5"/>
      <c r="C5" s="22" t="s">
        <v>11</v>
      </c>
      <c r="D5" s="22" t="s">
        <v>12</v>
      </c>
      <c r="E5" s="6">
        <v>0.15</v>
      </c>
      <c r="F5" s="7">
        <v>10</v>
      </c>
      <c r="G5" s="8">
        <f>E5*F5</f>
        <v>1.5</v>
      </c>
    </row>
    <row r="6" spans="1:7" x14ac:dyDescent="0.55000000000000004">
      <c r="B6" s="5"/>
      <c r="C6" s="23" t="s">
        <v>13</v>
      </c>
      <c r="D6" s="22" t="s">
        <v>14</v>
      </c>
      <c r="E6" s="6">
        <v>0.02</v>
      </c>
      <c r="F6" s="7">
        <v>5</v>
      </c>
      <c r="G6" s="8">
        <f t="shared" ref="G6:G12" si="0">E6*F6</f>
        <v>0.1</v>
      </c>
    </row>
    <row r="7" spans="1:7" x14ac:dyDescent="0.55000000000000004">
      <c r="B7" s="5"/>
      <c r="C7" s="22" t="s">
        <v>15</v>
      </c>
      <c r="D7" s="22" t="s">
        <v>12</v>
      </c>
      <c r="E7" s="6">
        <v>0.12</v>
      </c>
      <c r="F7" s="7">
        <v>5</v>
      </c>
      <c r="G7" s="8">
        <f t="shared" si="0"/>
        <v>0.6</v>
      </c>
    </row>
    <row r="8" spans="1:7" x14ac:dyDescent="0.55000000000000004">
      <c r="B8" s="5"/>
      <c r="C8" s="22" t="s">
        <v>16</v>
      </c>
      <c r="D8" t="s">
        <v>17</v>
      </c>
      <c r="E8" s="6">
        <v>0.05</v>
      </c>
      <c r="F8" s="7">
        <v>10</v>
      </c>
      <c r="G8" s="8">
        <f t="shared" si="0"/>
        <v>0.5</v>
      </c>
    </row>
    <row r="9" spans="1:7" x14ac:dyDescent="0.55000000000000004">
      <c r="B9" s="5"/>
      <c r="C9" s="22" t="s">
        <v>18</v>
      </c>
      <c r="D9" s="22" t="s">
        <v>12</v>
      </c>
      <c r="E9" s="6">
        <v>0.15</v>
      </c>
      <c r="F9" s="7">
        <v>5</v>
      </c>
      <c r="G9" s="8">
        <f t="shared" si="0"/>
        <v>0.75</v>
      </c>
    </row>
    <row r="10" spans="1:7" x14ac:dyDescent="0.55000000000000004">
      <c r="B10" s="5"/>
      <c r="C10" t="s">
        <v>19</v>
      </c>
      <c r="D10" s="22" t="s">
        <v>20</v>
      </c>
      <c r="E10" s="6">
        <v>0</v>
      </c>
      <c r="F10" s="7">
        <v>5</v>
      </c>
      <c r="G10" s="8">
        <f t="shared" si="0"/>
        <v>0</v>
      </c>
    </row>
    <row r="11" spans="1:7" x14ac:dyDescent="0.55000000000000004">
      <c r="B11" s="5"/>
      <c r="C11" s="22" t="s">
        <v>21</v>
      </c>
      <c r="D11" s="22" t="s">
        <v>22</v>
      </c>
      <c r="E11" s="6">
        <v>0.02</v>
      </c>
      <c r="F11" s="7">
        <v>0</v>
      </c>
      <c r="G11" s="8">
        <f t="shared" si="0"/>
        <v>0</v>
      </c>
    </row>
    <row r="12" spans="1:7" x14ac:dyDescent="0.55000000000000004">
      <c r="B12" s="5"/>
      <c r="C12" s="22" t="s">
        <v>23</v>
      </c>
      <c r="D12" s="22" t="s">
        <v>10</v>
      </c>
      <c r="E12" s="6">
        <v>0.05</v>
      </c>
      <c r="F12" s="7">
        <v>10</v>
      </c>
      <c r="G12" s="8">
        <f t="shared" si="0"/>
        <v>0.5</v>
      </c>
    </row>
    <row r="13" spans="1:7" x14ac:dyDescent="0.55000000000000004">
      <c r="B13" s="4"/>
      <c r="C13" s="20" t="s">
        <v>24</v>
      </c>
      <c r="D13" s="24"/>
      <c r="E13" s="9"/>
      <c r="F13" s="9"/>
      <c r="G13" s="10"/>
    </row>
    <row r="14" spans="1:7" x14ac:dyDescent="0.55000000000000004">
      <c r="B14" s="5"/>
      <c r="C14" s="22" t="s">
        <v>25</v>
      </c>
      <c r="D14" s="22" t="s">
        <v>26</v>
      </c>
      <c r="E14" s="6">
        <v>0.02</v>
      </c>
      <c r="F14" s="7">
        <v>10</v>
      </c>
      <c r="G14" s="8">
        <f>E14*F14</f>
        <v>0.2</v>
      </c>
    </row>
    <row r="15" spans="1:7" x14ac:dyDescent="0.55000000000000004">
      <c r="B15" s="5"/>
      <c r="C15" s="22" t="s">
        <v>27</v>
      </c>
      <c r="D15" s="22" t="s">
        <v>22</v>
      </c>
      <c r="E15" s="6">
        <v>0.02</v>
      </c>
      <c r="F15" s="7">
        <v>5</v>
      </c>
      <c r="G15" s="8">
        <f t="shared" ref="G15:G18" si="1">E15*F15</f>
        <v>0.1</v>
      </c>
    </row>
    <row r="16" spans="1:7" x14ac:dyDescent="0.55000000000000004">
      <c r="B16" s="5"/>
      <c r="C16" s="22" t="s">
        <v>28</v>
      </c>
      <c r="D16" s="22" t="s">
        <v>29</v>
      </c>
      <c r="E16" s="6">
        <v>0.05</v>
      </c>
      <c r="F16" s="7">
        <v>5</v>
      </c>
      <c r="G16" s="8">
        <f t="shared" si="1"/>
        <v>0.25</v>
      </c>
    </row>
    <row r="17" spans="2:7" x14ac:dyDescent="0.55000000000000004">
      <c r="B17" s="5"/>
      <c r="C17" s="22" t="s">
        <v>30</v>
      </c>
      <c r="D17" s="22" t="s">
        <v>10</v>
      </c>
      <c r="E17" s="6">
        <v>0.05</v>
      </c>
      <c r="F17" s="7">
        <v>10</v>
      </c>
      <c r="G17" s="8">
        <f t="shared" si="1"/>
        <v>0.5</v>
      </c>
    </row>
    <row r="18" spans="2:7" x14ac:dyDescent="0.55000000000000004">
      <c r="B18" s="5"/>
      <c r="C18" s="22" t="s">
        <v>31</v>
      </c>
      <c r="D18" s="22" t="s">
        <v>10</v>
      </c>
      <c r="E18" s="6">
        <v>0.08</v>
      </c>
      <c r="F18" s="7">
        <v>5</v>
      </c>
      <c r="G18" s="8">
        <f t="shared" si="1"/>
        <v>0.4</v>
      </c>
    </row>
    <row r="19" spans="2:7" x14ac:dyDescent="0.55000000000000004">
      <c r="B19" s="4"/>
      <c r="C19" s="20" t="s">
        <v>32</v>
      </c>
      <c r="D19" s="24"/>
      <c r="E19" s="9"/>
      <c r="F19" s="9"/>
      <c r="G19" s="10"/>
    </row>
    <row r="20" spans="2:7" x14ac:dyDescent="0.55000000000000004">
      <c r="B20" s="5"/>
      <c r="C20" s="22" t="s">
        <v>33</v>
      </c>
      <c r="D20" s="22" t="s">
        <v>34</v>
      </c>
      <c r="E20" s="6">
        <v>0.05</v>
      </c>
      <c r="F20" s="7">
        <v>10</v>
      </c>
      <c r="G20" s="8">
        <f>E20*F20</f>
        <v>0.5</v>
      </c>
    </row>
    <row r="21" spans="2:7" x14ac:dyDescent="0.55000000000000004">
      <c r="B21" s="5"/>
      <c r="C21" s="22" t="s">
        <v>35</v>
      </c>
      <c r="D21" s="22" t="s">
        <v>22</v>
      </c>
      <c r="E21" s="6">
        <v>0.03</v>
      </c>
      <c r="F21" s="7">
        <v>5</v>
      </c>
      <c r="G21" s="8">
        <f t="shared" ref="G21:G23" si="2">E21*F21</f>
        <v>0.15</v>
      </c>
    </row>
    <row r="22" spans="2:7" x14ac:dyDescent="0.55000000000000004">
      <c r="B22" s="5"/>
      <c r="C22" s="22" t="s">
        <v>36</v>
      </c>
      <c r="D22" s="22" t="s">
        <v>22</v>
      </c>
      <c r="E22" s="6">
        <v>0.03</v>
      </c>
      <c r="F22" s="7">
        <v>5</v>
      </c>
      <c r="G22" s="8">
        <f t="shared" si="2"/>
        <v>0.15</v>
      </c>
    </row>
    <row r="23" spans="2:7" x14ac:dyDescent="0.55000000000000004">
      <c r="B23" s="5"/>
      <c r="C23" s="22" t="s">
        <v>37</v>
      </c>
      <c r="D23" s="22" t="s">
        <v>22</v>
      </c>
      <c r="E23" s="6">
        <v>0.03</v>
      </c>
      <c r="F23" s="7">
        <v>10</v>
      </c>
      <c r="G23" s="8">
        <f t="shared" si="2"/>
        <v>0.3</v>
      </c>
    </row>
    <row r="24" spans="2:7" s="15" customFormat="1" ht="26.25" customHeight="1" thickBot="1" x14ac:dyDescent="0.45">
      <c r="B24" s="11"/>
      <c r="C24" s="25" t="s">
        <v>38</v>
      </c>
      <c r="D24" s="26"/>
      <c r="E24" s="12">
        <f>SUM(E4:E23)</f>
        <v>1.0000000000000002</v>
      </c>
      <c r="F24" s="13"/>
      <c r="G24" s="14">
        <f>G4+G5+G6+G7+G8+G9+G10+G11+G12+G14+G15+G16+G17+G18+G20+G21+G22+G23</f>
        <v>6.9</v>
      </c>
    </row>
    <row r="31" spans="2:7" x14ac:dyDescent="0.55000000000000004">
      <c r="C31" s="16" t="s">
        <v>39</v>
      </c>
      <c r="D31" s="27">
        <f>E4+E5+E6+E7+E9+E8+E10+E11+E12+E14+E15+E16+E17+E18+E20+E22+E21+E23</f>
        <v>1.0000000000000002</v>
      </c>
    </row>
    <row r="32" spans="2:7" x14ac:dyDescent="0.55000000000000004">
      <c r="D32" s="28"/>
    </row>
    <row r="33" spans="3:4" x14ac:dyDescent="0.55000000000000004">
      <c r="C33" s="16" t="s">
        <v>40</v>
      </c>
      <c r="D33" s="29">
        <v>10</v>
      </c>
    </row>
    <row r="34" spans="3:4" x14ac:dyDescent="0.55000000000000004">
      <c r="C34" s="16" t="s">
        <v>41</v>
      </c>
      <c r="D34" s="29">
        <v>0</v>
      </c>
    </row>
    <row r="35" spans="3:4" x14ac:dyDescent="0.55000000000000004">
      <c r="C35" s="16" t="s">
        <v>42</v>
      </c>
      <c r="D35" s="29">
        <v>5</v>
      </c>
    </row>
  </sheetData>
  <sheetProtection algorithmName="SHA-512" hashValue="6DyYlIMGYqqCwr+sko0n1JU/fFwpD7TAWF1BZd1Xt4Il9+koBz18OPSV/DjwtwXdhmKbvl18AJh2wrSEc1imAA==" saltValue="Xig1LKdfxR7O/aDmiplj8g==" spinCount="100000" sheet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IP-Scorecard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Seidenstücker</dc:creator>
  <cp:keywords/>
  <dc:description/>
  <cp:lastModifiedBy>Fritzsche, Kathleen</cp:lastModifiedBy>
  <cp:revision/>
  <dcterms:created xsi:type="dcterms:W3CDTF">2023-09-09T01:38:48Z</dcterms:created>
  <dcterms:modified xsi:type="dcterms:W3CDTF">2023-11-07T15:50:32Z</dcterms:modified>
  <cp:category/>
  <cp:contentStatus/>
</cp:coreProperties>
</file>